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080"/>
  </bookViews>
  <sheets>
    <sheet name="госдолг" sheetId="6" r:id="rId1"/>
  </sheets>
  <definedNames>
    <definedName name="_xlnm.Print_Titles" localSheetId="0">госдолг!#REF!</definedName>
    <definedName name="_xlnm.Print_Area" localSheetId="0">госдолг!$A$1:$J$9</definedName>
  </definedNames>
  <calcPr calcId="152511"/>
</workbook>
</file>

<file path=xl/calcChain.xml><?xml version="1.0" encoding="utf-8"?>
<calcChain xmlns="http://schemas.openxmlformats.org/spreadsheetml/2006/main">
  <c r="C4" i="6" l="1"/>
  <c r="E9" i="6" l="1"/>
  <c r="F4" i="6"/>
  <c r="C9" i="6"/>
  <c r="D5" i="6"/>
  <c r="D4" i="6"/>
</calcChain>
</file>

<file path=xl/sharedStrings.xml><?xml version="1.0" encoding="utf-8"?>
<sst xmlns="http://schemas.openxmlformats.org/spreadsheetml/2006/main" count="26" uniqueCount="18">
  <si>
    <t>Наименование показателя</t>
  </si>
  <si>
    <t>Кредиты коммерческих банков и иных кредитных организаций</t>
  </si>
  <si>
    <t>Бюджетные кредиты</t>
  </si>
  <si>
    <t>1.1</t>
  </si>
  <si>
    <t>1.2</t>
  </si>
  <si>
    <t>№ п/п</t>
  </si>
  <si>
    <t>Налоговые и неналоговые доходы</t>
  </si>
  <si>
    <t>По состоянию на 01.01.2017 г.</t>
  </si>
  <si>
    <t>млн. руб.</t>
  </si>
  <si>
    <t>%</t>
  </si>
  <si>
    <t>По состоянию на 01.04.2017 г.</t>
  </si>
  <si>
    <t>Муниципальный долг городского округа Котельники Московской области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</si>
  <si>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</si>
  <si>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</si>
  <si>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По состоянию на       01.07.2017 г.</t>
  </si>
  <si>
    <t>По состоянию на      01.10.2017 г.</t>
  </si>
  <si>
    <t>По состоянию на      01.01.2018 г.</t>
  </si>
  <si>
    <t>Сведения об объеме муниципального долга городского округа Котельники Московской области по состоянию на 01.01.2018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</si>
</sst>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workbookViewId="0">
      <selection sqref="A1:J1"/>
    </sheetView>
  </sheetViews>
  <sheetFormatPr defaultRowHeight="15" x14ac:dyDescent="0.25"/>
  <cols>
    <col min="1" max="1" width="5.7109375" style="3" customWidth="1"/>
    <col min="2" max="2" width="50.28515625" customWidth="1"/>
    <col min="3" max="3" width="12.7109375" style="5" customWidth="1"/>
    <col min="4" max="4" width="7.85546875" style="5" customWidth="1"/>
    <col min="5" max="5" width="12.7109375" style="4" customWidth="1"/>
    <col min="6" max="6" width="7.85546875" style="4" customWidth="1"/>
    <col min="7" max="7" width="10.7109375" style="4" customWidth="1"/>
    <col min="8" max="8" width="11.140625" style="4" customWidth="1"/>
    <col min="9" max="9" width="11" customWidth="1"/>
    <col min="10" max="10" width="9.85546875" customWidth="1"/>
  </cols>
  <sheetData>
    <row r="1" spans="1:12" ht="29.25" customHeight="1" x14ac:dyDescent="0.25">
      <c r="A1" s="35" t="s">
        <v>17</v>
      </c>
      <c r="B1" s="35"/>
      <c r="C1" s="35"/>
      <c r="D1" s="35"/>
      <c r="E1" s="35"/>
      <c r="F1" s="35"/>
      <c r="G1" s="35"/>
      <c r="H1" s="35"/>
      <c r="I1" s="36"/>
      <c r="J1" s="36"/>
      <c r="K1" s="1"/>
    </row>
    <row r="2" spans="1:12" ht="26.1" customHeight="1" x14ac:dyDescent="0.25">
      <c r="A2" s="39" t="s">
        <v>5</v>
      </c>
      <c r="B2" s="41" t="s">
        <v>0</v>
      </c>
      <c r="C2" s="43" t="s">
        <v>7</v>
      </c>
      <c r="D2" s="44"/>
      <c r="E2" s="43" t="s">
        <v>10</v>
      </c>
      <c r="F2" s="44"/>
      <c r="G2" s="43" t="s">
        <v>14</v>
      </c>
      <c r="H2" s="44"/>
      <c r="I2" s="37" t="s">
        <v>15</v>
      </c>
      <c r="J2" s="38"/>
      <c r="K2" s="37" t="s">
        <v>16</v>
      </c>
      <c r="L2" s="38"/>
    </row>
    <row r="3" spans="1:12" ht="15" customHeight="1" x14ac:dyDescent="0.25">
      <c r="A3" s="40"/>
      <c r="B3" s="42"/>
      <c r="C3" s="8" t="s">
        <v>8</v>
      </c>
      <c r="D3" s="8" t="s">
        <v>9</v>
      </c>
      <c r="E3" s="8" t="s">
        <v>8</v>
      </c>
      <c r="F3" s="8" t="s">
        <v>9</v>
      </c>
      <c r="G3" s="24" t="s">
        <v>8</v>
      </c>
      <c r="H3" s="26" t="s">
        <v>9</v>
      </c>
      <c r="I3" s="27" t="s">
        <v>8</v>
      </c>
      <c r="J3" s="28" t="s">
        <v>9</v>
      </c>
      <c r="K3" s="27" t="s">
        <v>8</v>
      </c>
      <c r="L3" s="28" t="s">
        <v>9</v>
      </c>
    </row>
    <row r="4" spans="1:12" ht="28.5" customHeight="1" x14ac:dyDescent="0.25">
      <c r="A4" s="9">
        <v>1</v>
      </c>
      <c r="B4" s="18" t="s">
        <v>11</v>
      </c>
      <c r="C4" s="10">
        <f>SUM(C5:C6)</f>
        <v>78000</v>
      </c>
      <c r="D4" s="16">
        <f>C4/$C$4*100</f>
        <v>100</v>
      </c>
      <c r="E4" s="10">
        <v>128000</v>
      </c>
      <c r="F4" s="16">
        <f>E4/$E$4*100</f>
        <v>100</v>
      </c>
      <c r="G4" s="25">
        <v>156000</v>
      </c>
      <c r="H4" s="29">
        <v>100</v>
      </c>
      <c r="I4" s="30">
        <v>128000</v>
      </c>
      <c r="J4" s="29">
        <v>100</v>
      </c>
      <c r="K4" s="30">
        <v>135000</v>
      </c>
      <c r="L4" s="29">
        <v>100</v>
      </c>
    </row>
    <row r="5" spans="1:12" ht="15" customHeight="1" x14ac:dyDescent="0.25">
      <c r="A5" s="11" t="s">
        <v>3</v>
      </c>
      <c r="B5" s="21" t="s">
        <v>1</v>
      </c>
      <c r="C5" s="12">
        <v>78000</v>
      </c>
      <c r="D5" s="17">
        <f t="shared" ref="D5" si="0">C5/$C$4*100</f>
        <v>100</v>
      </c>
      <c r="E5" s="12">
        <v>128000</v>
      </c>
      <c r="F5" s="17">
        <v>100</v>
      </c>
      <c r="G5" s="22">
        <v>156000</v>
      </c>
      <c r="H5" s="28">
        <v>100</v>
      </c>
      <c r="I5" s="31">
        <v>128000</v>
      </c>
      <c r="J5" s="28">
        <v>100</v>
      </c>
      <c r="K5" s="31">
        <v>135000</v>
      </c>
      <c r="L5" s="28">
        <v>100</v>
      </c>
    </row>
    <row r="6" spans="1:12" ht="15" customHeight="1" x14ac:dyDescent="0.25">
      <c r="A6" s="11" t="s">
        <v>4</v>
      </c>
      <c r="B6" s="21" t="s">
        <v>2</v>
      </c>
      <c r="C6" s="12">
        <v>0</v>
      </c>
      <c r="D6" s="17">
        <v>0</v>
      </c>
      <c r="E6" s="12">
        <v>0</v>
      </c>
      <c r="F6" s="17">
        <v>0</v>
      </c>
      <c r="G6" s="23">
        <v>0</v>
      </c>
      <c r="H6" s="28">
        <v>0</v>
      </c>
      <c r="I6" s="31">
        <v>0</v>
      </c>
      <c r="J6" s="28">
        <v>0</v>
      </c>
      <c r="K6" s="31">
        <v>0</v>
      </c>
      <c r="L6" s="28">
        <v>0</v>
      </c>
    </row>
    <row r="7" spans="1:12" s="2" customFormat="1" ht="15" customHeight="1" x14ac:dyDescent="0.25">
      <c r="A7" s="9"/>
      <c r="B7" s="18" t="s">
        <v>12</v>
      </c>
      <c r="C7" s="13">
        <v>17025</v>
      </c>
      <c r="D7" s="19"/>
      <c r="E7" s="13">
        <v>17025</v>
      </c>
      <c r="F7" s="13"/>
      <c r="G7" s="25">
        <v>17025</v>
      </c>
      <c r="H7" s="32"/>
      <c r="I7" s="30">
        <v>17025</v>
      </c>
      <c r="J7" s="31"/>
      <c r="K7" s="30">
        <v>13500</v>
      </c>
      <c r="L7" s="31"/>
    </row>
    <row r="8" spans="1:12" s="2" customFormat="1" x14ac:dyDescent="0.25">
      <c r="A8" s="9"/>
      <c r="B8" s="18" t="s">
        <v>6</v>
      </c>
      <c r="C8" s="13">
        <v>987675</v>
      </c>
      <c r="D8" s="19"/>
      <c r="E8" s="13">
        <v>987675</v>
      </c>
      <c r="F8" s="13"/>
      <c r="G8" s="25">
        <v>987675</v>
      </c>
      <c r="H8" s="32"/>
      <c r="I8" s="30">
        <v>987675</v>
      </c>
      <c r="J8" s="31"/>
      <c r="K8" s="30">
        <v>987675</v>
      </c>
      <c r="L8" s="31"/>
    </row>
    <row r="9" spans="1:12" ht="26.25" customHeight="1" x14ac:dyDescent="0.25">
      <c r="A9" s="14"/>
      <c r="B9" s="18" t="s">
        <v>13</v>
      </c>
      <c r="C9" s="15">
        <f>C4/C8*100</f>
        <v>7.8973346495557744</v>
      </c>
      <c r="D9" s="20"/>
      <c r="E9" s="15">
        <f>E4/E8*100</f>
        <v>12.959728655681271</v>
      </c>
      <c r="F9" s="15"/>
      <c r="G9" s="20">
        <v>15.8</v>
      </c>
      <c r="H9" s="32"/>
      <c r="I9" s="34">
        <v>13</v>
      </c>
      <c r="J9" s="33"/>
      <c r="K9" s="34">
        <v>13.7</v>
      </c>
      <c r="L9" s="33"/>
    </row>
    <row r="11" spans="1:12" x14ac:dyDescent="0.25">
      <c r="B11" s="6"/>
      <c r="C11" s="7"/>
      <c r="D11" s="7"/>
    </row>
  </sheetData>
  <mergeCells count="8">
    <mergeCell ref="K2:L2"/>
    <mergeCell ref="A1:J1"/>
    <mergeCell ref="I2:J2"/>
    <mergeCell ref="A2:A3"/>
    <mergeCell ref="B2:B3"/>
    <mergeCell ref="C2:D2"/>
    <mergeCell ref="E2:F2"/>
    <mergeCell ref="G2:H2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2018-07-12T10:55:35Z</dcterms:modified>
</cp:coreProperties>
</file>